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6275" windowHeight="873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2"/>
  <c r="C14"/>
  <c r="E14" s="1"/>
  <c r="B14"/>
  <c r="E4"/>
  <c r="E5"/>
  <c r="E6"/>
  <c r="E7"/>
  <c r="E8"/>
  <c r="E9"/>
  <c r="E10"/>
  <c r="E11"/>
  <c r="E12"/>
  <c r="E13"/>
  <c r="E3"/>
</calcChain>
</file>

<file path=xl/sharedStrings.xml><?xml version="1.0" encoding="utf-8"?>
<sst xmlns="http://schemas.openxmlformats.org/spreadsheetml/2006/main" count="85" uniqueCount="43">
  <si>
    <t>звање</t>
  </si>
  <si>
    <t>радно искуство</t>
  </si>
  <si>
    <t>саветник</t>
  </si>
  <si>
    <t>енглески, рачунар</t>
  </si>
  <si>
    <t>млађи саветник</t>
  </si>
  <si>
    <t>друштвено или природно</t>
  </si>
  <si>
    <t>један светски језик, рачунар</t>
  </si>
  <si>
    <t>друштено, техничко, природно</t>
  </si>
  <si>
    <t>друштвено, техничко, природно</t>
  </si>
  <si>
    <t>3 године у струци</t>
  </si>
  <si>
    <t>/</t>
  </si>
  <si>
    <t>самостални саветник</t>
  </si>
  <si>
    <t>друштвене</t>
  </si>
  <si>
    <t xml:space="preserve">пет година у струци </t>
  </si>
  <si>
    <t>друштевне</t>
  </si>
  <si>
    <t xml:space="preserve">друштвене </t>
  </si>
  <si>
    <t xml:space="preserve">5 година у струци </t>
  </si>
  <si>
    <t>енлески</t>
  </si>
  <si>
    <t>друиштвене</t>
  </si>
  <si>
    <t>друштвене, техничке, природне</t>
  </si>
  <si>
    <t>медицинска, стоматолошка, фармацеутска, правна, економска, организациона, менаџмент</t>
  </si>
  <si>
    <t>5, 3 или 1 година искуства у струци</t>
  </si>
  <si>
    <t>број извршилаца у министарству</t>
  </si>
  <si>
    <t>профил образовања</t>
  </si>
  <si>
    <t>остали услови</t>
  </si>
  <si>
    <t>1 сам. сав., 4 сав., 1 мл. сав.</t>
  </si>
  <si>
    <t>1 година у струци или пет у управи</t>
  </si>
  <si>
    <t>енглески, рачунар, друго</t>
  </si>
  <si>
    <t>Приказ разлика код одређивања броја и структуре запослених на стандардном радном месту</t>
  </si>
  <si>
    <t>врста службе</t>
  </si>
  <si>
    <t xml:space="preserve">број запослених у служби </t>
  </si>
  <si>
    <t>буџет за 2010</t>
  </si>
  <si>
    <t>укупан број запослених</t>
  </si>
  <si>
    <t>буџет по запосленом у служби</t>
  </si>
  <si>
    <t>одсек</t>
  </si>
  <si>
    <t>одељење</t>
  </si>
  <si>
    <t xml:space="preserve">група </t>
  </si>
  <si>
    <t xml:space="preserve">сектор </t>
  </si>
  <si>
    <t>2 одсека, 1 група, 1 одељење</t>
  </si>
  <si>
    <t>3 групе</t>
  </si>
  <si>
    <t>Упоредни приказ по министарствима - финансијске службе</t>
  </si>
  <si>
    <t>Укупно</t>
  </si>
  <si>
    <t>буџет за 2010 (000)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</si>
</sst>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3" fontId="2" fillId="0" borderId="1" xfId="0" applyNumberFormat="1" applyFont="1" applyBorder="1"/>
    <xf numFmtId="3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G23" sqref="G23"/>
    </sheetView>
  </sheetViews>
  <sheetFormatPr defaultRowHeight="12.75"/>
  <cols>
    <col min="1" max="1" width="14.7109375" customWidth="1"/>
    <col min="2" max="2" width="26" customWidth="1"/>
    <col min="3" max="3" width="19.28515625" customWidth="1"/>
    <col min="4" max="4" width="32.28515625" customWidth="1"/>
    <col min="5" max="5" width="25.85546875" customWidth="1"/>
  </cols>
  <sheetData>
    <row r="1" spans="1:5">
      <c r="A1" s="12" t="s">
        <v>28</v>
      </c>
      <c r="B1" s="13"/>
      <c r="C1" s="13"/>
      <c r="D1" s="13"/>
      <c r="E1" s="14"/>
    </row>
    <row r="2" spans="1:5" ht="50.25" customHeight="1">
      <c r="A2" s="4" t="s">
        <v>22</v>
      </c>
      <c r="B2" s="5" t="s">
        <v>0</v>
      </c>
      <c r="C2" s="5" t="s">
        <v>23</v>
      </c>
      <c r="D2" s="5" t="s">
        <v>1</v>
      </c>
      <c r="E2" s="5" t="s">
        <v>24</v>
      </c>
    </row>
    <row r="3" spans="1:5" ht="25.5">
      <c r="A3" s="6">
        <v>1</v>
      </c>
      <c r="B3" s="6" t="s">
        <v>2</v>
      </c>
      <c r="C3" s="7" t="s">
        <v>8</v>
      </c>
      <c r="D3" s="6" t="s">
        <v>9</v>
      </c>
      <c r="E3" s="6" t="s">
        <v>3</v>
      </c>
    </row>
    <row r="4" spans="1:5" ht="25.5">
      <c r="A4" s="6">
        <v>2</v>
      </c>
      <c r="B4" s="6" t="s">
        <v>4</v>
      </c>
      <c r="C4" s="7" t="s">
        <v>5</v>
      </c>
      <c r="D4" s="6" t="s">
        <v>26</v>
      </c>
      <c r="E4" s="6" t="s">
        <v>6</v>
      </c>
    </row>
    <row r="5" spans="1:5" ht="25.5">
      <c r="A5" s="6">
        <v>1</v>
      </c>
      <c r="B5" s="6" t="s">
        <v>2</v>
      </c>
      <c r="C5" s="7" t="s">
        <v>7</v>
      </c>
      <c r="D5" s="6" t="s">
        <v>9</v>
      </c>
      <c r="E5" s="6" t="s">
        <v>10</v>
      </c>
    </row>
    <row r="6" spans="1:5">
      <c r="A6" s="6">
        <v>1</v>
      </c>
      <c r="B6" s="6" t="s">
        <v>11</v>
      </c>
      <c r="C6" s="7" t="s">
        <v>12</v>
      </c>
      <c r="D6" s="6" t="s">
        <v>13</v>
      </c>
      <c r="E6" s="6" t="s">
        <v>3</v>
      </c>
    </row>
    <row r="7" spans="1:5">
      <c r="A7" s="6">
        <v>6</v>
      </c>
      <c r="B7" s="6" t="s">
        <v>25</v>
      </c>
      <c r="C7" s="6" t="s">
        <v>12</v>
      </c>
      <c r="D7" s="6" t="s">
        <v>21</v>
      </c>
      <c r="E7" s="6" t="s">
        <v>27</v>
      </c>
    </row>
    <row r="8" spans="1:5">
      <c r="A8" s="6">
        <v>0</v>
      </c>
      <c r="B8" s="6" t="s">
        <v>10</v>
      </c>
      <c r="C8" s="7" t="s">
        <v>10</v>
      </c>
      <c r="D8" s="7" t="s">
        <v>10</v>
      </c>
      <c r="E8" s="7" t="s">
        <v>10</v>
      </c>
    </row>
    <row r="9" spans="1:5">
      <c r="A9" s="6">
        <v>1</v>
      </c>
      <c r="B9" s="6" t="s">
        <v>2</v>
      </c>
      <c r="C9" s="7" t="s">
        <v>14</v>
      </c>
      <c r="D9" s="6" t="s">
        <v>9</v>
      </c>
      <c r="E9" s="6" t="s">
        <v>3</v>
      </c>
    </row>
    <row r="10" spans="1:5">
      <c r="A10" s="6">
        <v>1</v>
      </c>
      <c r="B10" s="6" t="s">
        <v>11</v>
      </c>
      <c r="C10" s="7" t="s">
        <v>15</v>
      </c>
      <c r="D10" s="6" t="s">
        <v>16</v>
      </c>
      <c r="E10" s="6" t="s">
        <v>17</v>
      </c>
    </row>
    <row r="11" spans="1:5">
      <c r="A11" s="6">
        <v>1</v>
      </c>
      <c r="B11" s="6" t="s">
        <v>2</v>
      </c>
      <c r="C11" s="7" t="s">
        <v>18</v>
      </c>
      <c r="D11" s="6" t="s">
        <v>9</v>
      </c>
      <c r="E11" s="6" t="s">
        <v>6</v>
      </c>
    </row>
    <row r="12" spans="1:5" ht="25.5">
      <c r="A12" s="6">
        <v>1</v>
      </c>
      <c r="B12" s="6" t="s">
        <v>11</v>
      </c>
      <c r="C12" s="7" t="s">
        <v>19</v>
      </c>
      <c r="D12" s="6" t="s">
        <v>16</v>
      </c>
      <c r="E12" s="6" t="s">
        <v>3</v>
      </c>
    </row>
    <row r="13" spans="1:5" ht="76.5">
      <c r="A13" s="6">
        <v>1</v>
      </c>
      <c r="B13" s="6" t="s">
        <v>4</v>
      </c>
      <c r="C13" s="7" t="s">
        <v>20</v>
      </c>
      <c r="D13" s="6" t="s">
        <v>26</v>
      </c>
      <c r="E13" s="6" t="s">
        <v>3</v>
      </c>
    </row>
    <row r="15" spans="1:5">
      <c r="A15" s="2" t="s">
        <v>40</v>
      </c>
      <c r="B15" s="2"/>
      <c r="C15" s="2"/>
      <c r="D15" s="2"/>
    </row>
    <row r="16" spans="1:5">
      <c r="A16" s="1" t="s">
        <v>29</v>
      </c>
      <c r="B16" s="1" t="s">
        <v>30</v>
      </c>
      <c r="C16" s="8" t="s">
        <v>31</v>
      </c>
      <c r="D16" s="1" t="s">
        <v>32</v>
      </c>
      <c r="E16" s="1" t="s">
        <v>33</v>
      </c>
    </row>
    <row r="17" spans="1:4">
      <c r="A17" t="s">
        <v>34</v>
      </c>
      <c r="B17">
        <v>5</v>
      </c>
      <c r="D17">
        <v>46</v>
      </c>
    </row>
    <row r="18" spans="1:4">
      <c r="A18" t="s">
        <v>35</v>
      </c>
      <c r="B18">
        <v>10</v>
      </c>
      <c r="D18">
        <v>346</v>
      </c>
    </row>
    <row r="19" spans="1:4">
      <c r="A19" t="s">
        <v>36</v>
      </c>
      <c r="B19">
        <v>5</v>
      </c>
      <c r="D19">
        <v>87</v>
      </c>
    </row>
    <row r="20" spans="1:4">
      <c r="A20" t="s">
        <v>35</v>
      </c>
      <c r="B20">
        <v>8</v>
      </c>
      <c r="D20">
        <v>673</v>
      </c>
    </row>
    <row r="21" spans="1:4">
      <c r="A21" t="s">
        <v>34</v>
      </c>
      <c r="B21">
        <v>7</v>
      </c>
      <c r="D21">
        <v>4066</v>
      </c>
    </row>
    <row r="22" spans="1:4">
      <c r="A22" t="s">
        <v>34</v>
      </c>
      <c r="B22">
        <v>5</v>
      </c>
      <c r="D22">
        <v>435</v>
      </c>
    </row>
    <row r="23" spans="1:4">
      <c r="A23" t="s">
        <v>36</v>
      </c>
      <c r="B23">
        <v>3</v>
      </c>
      <c r="D23">
        <v>45</v>
      </c>
    </row>
    <row r="24" spans="1:4">
      <c r="A24" t="s">
        <v>34</v>
      </c>
      <c r="B24">
        <v>3</v>
      </c>
      <c r="D24">
        <v>84</v>
      </c>
    </row>
    <row r="25" spans="1:4">
      <c r="A25" t="s">
        <v>37</v>
      </c>
      <c r="B25">
        <v>36</v>
      </c>
      <c r="D25">
        <v>345</v>
      </c>
    </row>
    <row r="26" spans="1:4">
      <c r="A26" t="s">
        <v>38</v>
      </c>
      <c r="B26">
        <v>22</v>
      </c>
      <c r="D26">
        <v>463</v>
      </c>
    </row>
    <row r="27" spans="1:4">
      <c r="A27" t="s">
        <v>39</v>
      </c>
      <c r="B27">
        <v>11</v>
      </c>
    </row>
  </sheetData>
  <mergeCells count="1">
    <mergeCell ref="A1:E1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G24" sqref="G24"/>
    </sheetView>
  </sheetViews>
  <sheetFormatPr defaultRowHeight="12.75"/>
  <cols>
    <col min="1" max="1" width="25.7109375" customWidth="1"/>
    <col min="2" max="2" width="26.42578125" customWidth="1"/>
    <col min="3" max="3" width="18.140625" customWidth="1"/>
    <col min="4" max="4" width="22.5703125" customWidth="1"/>
    <col min="5" max="5" width="27.7109375" customWidth="1"/>
  </cols>
  <sheetData>
    <row r="1" spans="1:5">
      <c r="A1" s="12" t="s">
        <v>40</v>
      </c>
      <c r="B1" s="13"/>
      <c r="C1" s="13"/>
      <c r="D1" s="13"/>
      <c r="E1" s="14"/>
    </row>
    <row r="2" spans="1:5" ht="25.5">
      <c r="A2" s="5" t="s">
        <v>29</v>
      </c>
      <c r="B2" s="5" t="s">
        <v>30</v>
      </c>
      <c r="C2" s="9" t="s">
        <v>42</v>
      </c>
      <c r="D2" s="5" t="s">
        <v>32</v>
      </c>
      <c r="E2" s="5" t="s">
        <v>33</v>
      </c>
    </row>
    <row r="3" spans="1:5">
      <c r="A3" s="6" t="s">
        <v>34</v>
      </c>
      <c r="B3" s="6">
        <v>5</v>
      </c>
      <c r="C3" s="10">
        <v>18445016</v>
      </c>
      <c r="D3" s="6">
        <v>46</v>
      </c>
      <c r="E3" s="10">
        <f>C3/D3</f>
        <v>400978.60869565216</v>
      </c>
    </row>
    <row r="4" spans="1:5">
      <c r="A4" s="6" t="s">
        <v>35</v>
      </c>
      <c r="B4" s="6">
        <v>10</v>
      </c>
      <c r="C4" s="10">
        <v>10876936</v>
      </c>
      <c r="D4" s="6">
        <v>346</v>
      </c>
      <c r="E4" s="10">
        <f t="shared" ref="E4:E13" si="0">C4/D4</f>
        <v>31436.231213872834</v>
      </c>
    </row>
    <row r="5" spans="1:5">
      <c r="A5" s="6" t="s">
        <v>36</v>
      </c>
      <c r="B5" s="6">
        <v>5</v>
      </c>
      <c r="C5" s="10">
        <v>4079105</v>
      </c>
      <c r="D5" s="6">
        <v>87</v>
      </c>
      <c r="E5" s="10">
        <f t="shared" si="0"/>
        <v>46886.264367816089</v>
      </c>
    </row>
    <row r="6" spans="1:5">
      <c r="A6" s="6" t="s">
        <v>35</v>
      </c>
      <c r="B6" s="6">
        <v>8</v>
      </c>
      <c r="C6" s="10">
        <v>6442295</v>
      </c>
      <c r="D6" s="6">
        <v>673</v>
      </c>
      <c r="E6" s="10">
        <f t="shared" si="0"/>
        <v>9572.5037147102521</v>
      </c>
    </row>
    <row r="7" spans="1:5">
      <c r="A7" s="6" t="s">
        <v>34</v>
      </c>
      <c r="B7" s="6">
        <v>7</v>
      </c>
      <c r="C7" s="10">
        <v>588645685</v>
      </c>
      <c r="D7" s="6">
        <v>4066</v>
      </c>
      <c r="E7" s="10">
        <f t="shared" si="0"/>
        <v>144772.67215937038</v>
      </c>
    </row>
    <row r="8" spans="1:5">
      <c r="A8" s="6" t="s">
        <v>34</v>
      </c>
      <c r="B8" s="6">
        <v>5</v>
      </c>
      <c r="C8" s="10">
        <v>41204234</v>
      </c>
      <c r="D8" s="6">
        <v>435</v>
      </c>
      <c r="E8" s="10">
        <f t="shared" si="0"/>
        <v>94722.37701149426</v>
      </c>
    </row>
    <row r="9" spans="1:5">
      <c r="A9" s="6" t="s">
        <v>36</v>
      </c>
      <c r="B9" s="6">
        <v>3</v>
      </c>
      <c r="C9" s="10">
        <v>436928</v>
      </c>
      <c r="D9" s="6">
        <v>45</v>
      </c>
      <c r="E9" s="10">
        <f t="shared" si="0"/>
        <v>9709.5111111111109</v>
      </c>
    </row>
    <row r="10" spans="1:5">
      <c r="A10" s="6" t="s">
        <v>34</v>
      </c>
      <c r="B10" s="6">
        <v>3</v>
      </c>
      <c r="C10" s="10">
        <v>1041785</v>
      </c>
      <c r="D10" s="6">
        <v>84</v>
      </c>
      <c r="E10" s="10">
        <f t="shared" si="0"/>
        <v>12402.202380952382</v>
      </c>
    </row>
    <row r="11" spans="1:5">
      <c r="A11" s="6" t="s">
        <v>37</v>
      </c>
      <c r="B11" s="6">
        <v>36</v>
      </c>
      <c r="C11" s="10">
        <v>134377408</v>
      </c>
      <c r="D11" s="6">
        <v>345</v>
      </c>
      <c r="E11" s="10">
        <f t="shared" si="0"/>
        <v>389499.73333333334</v>
      </c>
    </row>
    <row r="12" spans="1:5">
      <c r="A12" s="6" t="s">
        <v>38</v>
      </c>
      <c r="B12" s="6">
        <v>22</v>
      </c>
      <c r="C12" s="10">
        <v>99180692</v>
      </c>
      <c r="D12" s="6">
        <v>463</v>
      </c>
      <c r="E12" s="10">
        <f t="shared" si="0"/>
        <v>214213.15766738661</v>
      </c>
    </row>
    <row r="13" spans="1:5">
      <c r="A13" s="6" t="s">
        <v>39</v>
      </c>
      <c r="B13" s="6">
        <v>11</v>
      </c>
      <c r="C13" s="10">
        <v>11326649</v>
      </c>
      <c r="D13" s="6">
        <v>307</v>
      </c>
      <c r="E13" s="10">
        <f t="shared" si="0"/>
        <v>36894.622149837131</v>
      </c>
    </row>
    <row r="14" spans="1:5">
      <c r="A14" s="3" t="s">
        <v>41</v>
      </c>
      <c r="B14" s="3">
        <f>SUM(B3:B13)</f>
        <v>115</v>
      </c>
      <c r="C14" s="11">
        <f>SUM(C3:C13)</f>
        <v>916056733</v>
      </c>
      <c r="D14" s="3">
        <f>SUM(D3:D13)</f>
        <v>6897</v>
      </c>
      <c r="E14" s="11">
        <f>C14/D14</f>
        <v>132819.59301145424</v>
      </c>
    </row>
  </sheetData>
  <mergeCells count="1">
    <mergeCell ref="A1:E1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x4</cp:lastModifiedBy>
  <cp:lastPrinted>2010-05-26T06:57:18Z</cp:lastPrinted>
  <dcterms:created xsi:type="dcterms:W3CDTF">2010-05-26T06:15:04Z</dcterms:created>
  <dcterms:modified xsi:type="dcterms:W3CDTF">2012-02-02T14:59:15Z</dcterms:modified>
</cp:coreProperties>
</file>